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ancois\Dropbox\Research\ODDC Intermediaries\Data\"/>
    </mc:Choice>
  </mc:AlternateContent>
  <bookViews>
    <workbookView xWindow="0" yWindow="0" windowWidth="28800" windowHeight="12648"/>
  </bookViews>
  <sheets>
    <sheet name="Raw data" sheetId="1" r:id="rId1"/>
    <sheet name="Calcula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C19" i="2"/>
  <c r="C18" i="2"/>
  <c r="C17" i="2"/>
  <c r="D13" i="2"/>
  <c r="C13" i="2"/>
  <c r="B13" i="2"/>
  <c r="A13" i="2"/>
  <c r="D8" i="2"/>
  <c r="C8" i="2"/>
  <c r="B8" i="2"/>
  <c r="A8" i="2"/>
  <c r="E3" i="2"/>
  <c r="D3" i="2"/>
  <c r="C3" i="2"/>
  <c r="B3" i="2"/>
  <c r="A3" i="2"/>
  <c r="D35" i="1" l="1"/>
  <c r="E35" i="1"/>
  <c r="F35" i="1"/>
  <c r="G35" i="1"/>
  <c r="H35" i="1"/>
  <c r="I35" i="1"/>
  <c r="J35" i="1"/>
  <c r="K35" i="1"/>
  <c r="L35" i="1"/>
  <c r="M35" i="1"/>
  <c r="N35" i="1"/>
  <c r="O35" i="1"/>
  <c r="C35" i="1"/>
  <c r="A35" i="1"/>
</calcChain>
</file>

<file path=xl/sharedStrings.xml><?xml version="1.0" encoding="utf-8"?>
<sst xmlns="http://schemas.openxmlformats.org/spreadsheetml/2006/main" count="74" uniqueCount="61">
  <si>
    <t>ASIA</t>
  </si>
  <si>
    <t>Intermediary</t>
  </si>
  <si>
    <t>AFRICA</t>
  </si>
  <si>
    <t>Capital</t>
  </si>
  <si>
    <t>Economic</t>
  </si>
  <si>
    <t>Cultural</t>
  </si>
  <si>
    <t>Social</t>
  </si>
  <si>
    <t>Symbolic</t>
  </si>
  <si>
    <t>Technical</t>
  </si>
  <si>
    <t>Type</t>
  </si>
  <si>
    <t>Gov</t>
  </si>
  <si>
    <t>Firm</t>
  </si>
  <si>
    <t>Other</t>
  </si>
  <si>
    <t>Donor</t>
  </si>
  <si>
    <t>Private</t>
  </si>
  <si>
    <t>Public funds</t>
  </si>
  <si>
    <t>National Informatics Centre</t>
  </si>
  <si>
    <t>Indian Petro</t>
  </si>
  <si>
    <t>Infraline</t>
  </si>
  <si>
    <t>Datanet</t>
  </si>
  <si>
    <t>Open Nepal</t>
  </si>
  <si>
    <t>Freelance media in India</t>
  </si>
  <si>
    <t>Freedom Forum</t>
  </si>
  <si>
    <t>NGO Federation Nepal</t>
  </si>
  <si>
    <t>Young Innovations</t>
  </si>
  <si>
    <t>Open Knowledge Foundation Nepal</t>
  </si>
  <si>
    <t>Kathmandu Living Labs</t>
  </si>
  <si>
    <t>Development Initiatives</t>
  </si>
  <si>
    <t>NPO</t>
  </si>
  <si>
    <t>Development Gateway</t>
  </si>
  <si>
    <t>World Bank Institute</t>
  </si>
  <si>
    <t>Restless Development</t>
  </si>
  <si>
    <t>Unknown</t>
  </si>
  <si>
    <t>Global Facility for Disaster Reducation and Recovery</t>
  </si>
  <si>
    <t>Indonesia Corruption Watch</t>
  </si>
  <si>
    <t>FITRA</t>
  </si>
  <si>
    <t>DataMeet</t>
  </si>
  <si>
    <t>Accountability Initiative</t>
  </si>
  <si>
    <t>Karnataka Learning Initiative</t>
  </si>
  <si>
    <t>Arghyam</t>
  </si>
  <si>
    <t>ADR</t>
  </si>
  <si>
    <t>India Biodiversity Portal</t>
  </si>
  <si>
    <t>Centre for Budget and Governance Accountability</t>
  </si>
  <si>
    <t>PRS Legislative Research</t>
  </si>
  <si>
    <t>Transparent Chennai</t>
  </si>
  <si>
    <t>CHET</t>
  </si>
  <si>
    <t>Code4Kenya</t>
  </si>
  <si>
    <t>Budgit</t>
  </si>
  <si>
    <t>Connected Development</t>
  </si>
  <si>
    <t>Primary revenue source</t>
  </si>
  <si>
    <t>Capital (n=32)</t>
  </si>
  <si>
    <t>Type (n=32)</t>
  </si>
  <si>
    <t>Primary revenue source (n=32)</t>
  </si>
  <si>
    <t>Cultural-technical</t>
  </si>
  <si>
    <t>Economic-technical</t>
  </si>
  <si>
    <t>Social-technical</t>
  </si>
  <si>
    <t>Symbolic-technical</t>
  </si>
  <si>
    <t>no.</t>
  </si>
  <si>
    <t>%</t>
  </si>
  <si>
    <t>Capital combination</t>
  </si>
  <si>
    <t>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</si>
</sst>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F41" sqref="F41"/>
    </sheetView>
  </sheetViews>
  <sheetFormatPr defaultRowHeight="12" x14ac:dyDescent="0.25"/>
  <cols>
    <col min="1" max="1" width="9.42578125" customWidth="1"/>
    <col min="2" max="2" width="31.42578125" customWidth="1"/>
    <col min="14" max="14" width="11.42578125" customWidth="1"/>
  </cols>
  <sheetData>
    <row r="1" spans="1:15" x14ac:dyDescent="0.25">
      <c r="C1" s="3" t="s">
        <v>3</v>
      </c>
      <c r="D1" s="3"/>
      <c r="E1" s="3"/>
      <c r="F1" s="3"/>
      <c r="G1" s="3"/>
      <c r="H1" s="1" t="s">
        <v>9</v>
      </c>
      <c r="I1" s="1"/>
      <c r="J1" s="1"/>
      <c r="K1" s="1"/>
      <c r="L1" s="3" t="s">
        <v>49</v>
      </c>
      <c r="M1" s="4"/>
      <c r="N1" s="4"/>
      <c r="O1" s="4"/>
    </row>
    <row r="2" spans="1:15" x14ac:dyDescent="0.25">
      <c r="B2" s="1" t="s">
        <v>1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2" t="s">
        <v>10</v>
      </c>
      <c r="I2" s="2" t="s">
        <v>28</v>
      </c>
      <c r="J2" s="2" t="s">
        <v>11</v>
      </c>
      <c r="K2" s="2" t="s">
        <v>12</v>
      </c>
      <c r="L2" s="5" t="s">
        <v>13</v>
      </c>
      <c r="M2" s="5" t="s">
        <v>14</v>
      </c>
      <c r="N2" s="5" t="s">
        <v>15</v>
      </c>
      <c r="O2" s="5" t="s">
        <v>32</v>
      </c>
    </row>
    <row r="3" spans="1:15" x14ac:dyDescent="0.25">
      <c r="A3" s="1" t="s">
        <v>0</v>
      </c>
      <c r="B3" s="10" t="s">
        <v>16</v>
      </c>
      <c r="C3" s="2"/>
      <c r="D3" s="2">
        <v>1</v>
      </c>
      <c r="E3" s="2"/>
      <c r="F3" s="2"/>
      <c r="G3" s="2">
        <v>1</v>
      </c>
      <c r="H3" s="2">
        <v>1</v>
      </c>
      <c r="I3" s="2"/>
      <c r="J3" s="2"/>
      <c r="K3" s="2"/>
      <c r="L3" s="2"/>
      <c r="M3" s="2"/>
      <c r="N3" s="2">
        <v>1</v>
      </c>
      <c r="O3" s="2"/>
    </row>
    <row r="4" spans="1:15" x14ac:dyDescent="0.25">
      <c r="A4" s="6">
        <v>27</v>
      </c>
      <c r="B4" s="10" t="s">
        <v>17</v>
      </c>
      <c r="C4" s="2"/>
      <c r="D4" s="2"/>
      <c r="E4" s="2"/>
      <c r="F4" s="2"/>
      <c r="G4" s="2">
        <v>1</v>
      </c>
      <c r="H4" s="2"/>
      <c r="I4" s="2"/>
      <c r="J4" s="2">
        <v>1</v>
      </c>
      <c r="K4" s="2"/>
      <c r="L4" s="2"/>
      <c r="M4" s="2">
        <v>1</v>
      </c>
      <c r="N4" s="2"/>
      <c r="O4" s="2"/>
    </row>
    <row r="5" spans="1:15" x14ac:dyDescent="0.25">
      <c r="B5" s="10" t="s">
        <v>18</v>
      </c>
      <c r="C5" s="2"/>
      <c r="D5" s="2"/>
      <c r="E5" s="2"/>
      <c r="F5" s="2"/>
      <c r="G5" s="2">
        <v>1</v>
      </c>
      <c r="H5" s="2"/>
      <c r="I5" s="2"/>
      <c r="J5" s="2">
        <v>1</v>
      </c>
      <c r="K5" s="2"/>
      <c r="L5" s="2"/>
      <c r="M5" s="2">
        <v>1</v>
      </c>
      <c r="N5" s="2"/>
      <c r="O5" s="2"/>
    </row>
    <row r="6" spans="1:15" x14ac:dyDescent="0.25">
      <c r="B6" s="10" t="s">
        <v>19</v>
      </c>
      <c r="C6" s="2"/>
      <c r="D6" s="2"/>
      <c r="E6" s="2"/>
      <c r="F6" s="2"/>
      <c r="G6" s="2">
        <v>1</v>
      </c>
      <c r="H6" s="2"/>
      <c r="I6" s="2"/>
      <c r="J6" s="2">
        <v>1</v>
      </c>
      <c r="K6" s="2"/>
      <c r="L6" s="2"/>
      <c r="M6" s="2">
        <v>1</v>
      </c>
      <c r="N6" s="2"/>
      <c r="O6" s="2"/>
    </row>
    <row r="7" spans="1:15" x14ac:dyDescent="0.25">
      <c r="B7" s="10" t="s">
        <v>21</v>
      </c>
      <c r="C7" s="2"/>
      <c r="D7" s="2"/>
      <c r="E7" s="2"/>
      <c r="F7" s="2"/>
      <c r="G7" s="2">
        <v>1</v>
      </c>
      <c r="H7" s="2"/>
      <c r="I7" s="2"/>
      <c r="J7" s="2"/>
      <c r="K7" s="2">
        <v>1</v>
      </c>
      <c r="L7" s="2"/>
      <c r="M7" s="2">
        <v>1</v>
      </c>
      <c r="N7" s="2"/>
      <c r="O7" s="2"/>
    </row>
    <row r="8" spans="1:15" x14ac:dyDescent="0.25">
      <c r="B8" s="10" t="s">
        <v>20</v>
      </c>
      <c r="C8" s="2">
        <v>1</v>
      </c>
      <c r="D8" s="2"/>
      <c r="E8" s="2"/>
      <c r="F8" s="2"/>
      <c r="G8" s="2">
        <v>1</v>
      </c>
      <c r="H8" s="2"/>
      <c r="I8" s="2"/>
      <c r="J8" s="2"/>
      <c r="K8" s="2">
        <v>1</v>
      </c>
      <c r="L8" s="2">
        <v>1</v>
      </c>
      <c r="M8" s="2"/>
      <c r="N8" s="2"/>
      <c r="O8" s="2"/>
    </row>
    <row r="9" spans="1:15" x14ac:dyDescent="0.25">
      <c r="B9" s="10" t="s">
        <v>22</v>
      </c>
      <c r="C9" s="2"/>
      <c r="D9" s="2"/>
      <c r="E9" s="2"/>
      <c r="F9" s="2"/>
      <c r="G9" s="2">
        <v>1</v>
      </c>
      <c r="H9" s="2"/>
      <c r="I9" s="2">
        <v>1</v>
      </c>
      <c r="J9" s="2"/>
      <c r="K9" s="2"/>
      <c r="L9" s="2">
        <v>1</v>
      </c>
      <c r="M9" s="2"/>
      <c r="N9" s="2"/>
      <c r="O9" s="2"/>
    </row>
    <row r="10" spans="1:15" x14ac:dyDescent="0.25">
      <c r="B10" s="10" t="s">
        <v>23</v>
      </c>
      <c r="C10" s="2"/>
      <c r="D10" s="2"/>
      <c r="E10" s="2"/>
      <c r="F10" s="2"/>
      <c r="G10" s="2">
        <v>1</v>
      </c>
      <c r="H10" s="2"/>
      <c r="I10" s="2">
        <v>1</v>
      </c>
      <c r="J10" s="2"/>
      <c r="K10" s="2"/>
      <c r="L10" s="2">
        <v>1</v>
      </c>
      <c r="M10" s="2"/>
      <c r="N10" s="2"/>
      <c r="O10" s="2"/>
    </row>
    <row r="11" spans="1:15" x14ac:dyDescent="0.25">
      <c r="B11" s="10" t="s">
        <v>24</v>
      </c>
      <c r="C11" s="2"/>
      <c r="D11" s="2"/>
      <c r="E11" s="2">
        <v>1</v>
      </c>
      <c r="F11" s="2"/>
      <c r="G11" s="2">
        <v>1</v>
      </c>
      <c r="H11" s="2"/>
      <c r="I11" s="2"/>
      <c r="J11" s="2">
        <v>1</v>
      </c>
      <c r="K11" s="2"/>
      <c r="L11" s="2"/>
      <c r="M11" s="2">
        <v>1</v>
      </c>
      <c r="N11" s="2"/>
      <c r="O11" s="2"/>
    </row>
    <row r="12" spans="1:15" ht="24" x14ac:dyDescent="0.25">
      <c r="B12" s="10" t="s">
        <v>25</v>
      </c>
      <c r="C12" s="2"/>
      <c r="D12" s="2"/>
      <c r="E12" s="2">
        <v>1</v>
      </c>
      <c r="F12" s="2"/>
      <c r="G12" s="2">
        <v>1</v>
      </c>
      <c r="H12" s="2"/>
      <c r="I12" s="2">
        <v>1</v>
      </c>
      <c r="J12" s="2"/>
      <c r="K12" s="2"/>
      <c r="L12" s="2">
        <v>1</v>
      </c>
      <c r="M12" s="2"/>
      <c r="N12" s="2"/>
      <c r="O12" s="2"/>
    </row>
    <row r="13" spans="1:15" x14ac:dyDescent="0.25">
      <c r="B13" s="10" t="s">
        <v>26</v>
      </c>
      <c r="C13" s="2"/>
      <c r="D13" s="2"/>
      <c r="E13" s="2">
        <v>1</v>
      </c>
      <c r="F13" s="2"/>
      <c r="G13" s="2">
        <v>1</v>
      </c>
      <c r="H13" s="2"/>
      <c r="I13" s="2">
        <v>1</v>
      </c>
      <c r="J13" s="2"/>
      <c r="K13" s="2"/>
      <c r="L13" s="2"/>
      <c r="M13" s="2"/>
      <c r="N13" s="2"/>
      <c r="O13" s="2">
        <v>1</v>
      </c>
    </row>
    <row r="14" spans="1:15" x14ac:dyDescent="0.25">
      <c r="B14" s="10" t="s">
        <v>27</v>
      </c>
      <c r="C14" s="2"/>
      <c r="D14" s="2"/>
      <c r="E14" s="2"/>
      <c r="F14" s="2"/>
      <c r="G14" s="2">
        <v>1</v>
      </c>
      <c r="H14" s="2"/>
      <c r="I14" s="2">
        <v>1</v>
      </c>
      <c r="J14" s="2"/>
      <c r="K14" s="2"/>
      <c r="L14" s="2"/>
      <c r="M14" s="2"/>
      <c r="N14" s="2"/>
      <c r="O14" s="2">
        <v>1</v>
      </c>
    </row>
    <row r="15" spans="1:15" x14ac:dyDescent="0.25">
      <c r="B15" s="10" t="s">
        <v>29</v>
      </c>
      <c r="C15" s="2"/>
      <c r="D15" s="2"/>
      <c r="E15" s="2"/>
      <c r="F15" s="2"/>
      <c r="G15" s="2">
        <v>1</v>
      </c>
      <c r="H15" s="2"/>
      <c r="I15" s="2">
        <v>1</v>
      </c>
      <c r="J15" s="2"/>
      <c r="K15" s="2"/>
      <c r="L15" s="2"/>
      <c r="M15" s="2"/>
      <c r="N15" s="2"/>
      <c r="O15" s="2">
        <v>1</v>
      </c>
    </row>
    <row r="16" spans="1:15" x14ac:dyDescent="0.25">
      <c r="B16" s="10" t="s">
        <v>30</v>
      </c>
      <c r="C16" s="2"/>
      <c r="D16" s="2"/>
      <c r="E16" s="2">
        <v>1</v>
      </c>
      <c r="F16" s="2"/>
      <c r="G16" s="2">
        <v>1</v>
      </c>
      <c r="H16" s="2"/>
      <c r="I16" s="2">
        <v>1</v>
      </c>
      <c r="J16" s="2"/>
      <c r="K16" s="2"/>
      <c r="L16" s="2"/>
      <c r="M16" s="2"/>
      <c r="N16" s="2"/>
      <c r="O16" s="2">
        <v>1</v>
      </c>
    </row>
    <row r="17" spans="1:15" x14ac:dyDescent="0.25">
      <c r="B17" s="10" t="s">
        <v>31</v>
      </c>
      <c r="C17" s="2"/>
      <c r="D17" s="2"/>
      <c r="E17" s="2">
        <v>1</v>
      </c>
      <c r="F17" s="2"/>
      <c r="G17" s="2">
        <v>1</v>
      </c>
      <c r="H17" s="2"/>
      <c r="I17" s="2">
        <v>1</v>
      </c>
      <c r="J17" s="2"/>
      <c r="K17" s="2"/>
      <c r="L17" s="2"/>
      <c r="M17" s="2"/>
      <c r="N17" s="2"/>
      <c r="O17" s="2">
        <v>1</v>
      </c>
    </row>
    <row r="18" spans="1:15" ht="24" x14ac:dyDescent="0.25">
      <c r="B18" s="10" t="s">
        <v>33</v>
      </c>
      <c r="C18" s="2"/>
      <c r="D18" s="2"/>
      <c r="E18" s="2"/>
      <c r="F18" s="2"/>
      <c r="G18" s="2">
        <v>1</v>
      </c>
      <c r="H18" s="2"/>
      <c r="I18" s="2"/>
      <c r="J18" s="2"/>
      <c r="K18" s="2">
        <v>1</v>
      </c>
      <c r="L18" s="2"/>
      <c r="M18" s="2"/>
      <c r="N18" s="2"/>
      <c r="O18" s="2">
        <v>1</v>
      </c>
    </row>
    <row r="19" spans="1:15" x14ac:dyDescent="0.25">
      <c r="B19" s="10" t="s">
        <v>34</v>
      </c>
      <c r="C19" s="2"/>
      <c r="D19" s="2"/>
      <c r="E19" s="2">
        <v>1</v>
      </c>
      <c r="F19" s="2"/>
      <c r="G19" s="2">
        <v>1</v>
      </c>
      <c r="H19" s="2"/>
      <c r="I19" s="2">
        <v>1</v>
      </c>
      <c r="J19" s="2"/>
      <c r="K19" s="2"/>
      <c r="L19" s="2">
        <v>1</v>
      </c>
      <c r="M19" s="2"/>
      <c r="N19" s="2"/>
      <c r="O19" s="2"/>
    </row>
    <row r="20" spans="1:15" x14ac:dyDescent="0.25">
      <c r="B20" s="10" t="s">
        <v>35</v>
      </c>
      <c r="C20" s="2"/>
      <c r="D20" s="2"/>
      <c r="E20" s="2"/>
      <c r="F20" s="2"/>
      <c r="G20" s="2">
        <v>1</v>
      </c>
      <c r="H20" s="2"/>
      <c r="I20" s="2">
        <v>1</v>
      </c>
      <c r="J20" s="2"/>
      <c r="K20" s="2"/>
      <c r="L20" s="2">
        <v>1</v>
      </c>
      <c r="M20" s="2"/>
      <c r="N20" s="2"/>
      <c r="O20" s="2"/>
    </row>
    <row r="21" spans="1:15" x14ac:dyDescent="0.25">
      <c r="B21" s="10" t="s">
        <v>36</v>
      </c>
      <c r="C21" s="2"/>
      <c r="D21" s="2"/>
      <c r="E21" s="2">
        <v>1</v>
      </c>
      <c r="F21" s="2"/>
      <c r="G21" s="2">
        <v>1</v>
      </c>
      <c r="H21" s="2"/>
      <c r="I21" s="2">
        <v>1</v>
      </c>
      <c r="J21" s="2"/>
      <c r="K21" s="2"/>
      <c r="L21" s="2"/>
      <c r="M21" s="2"/>
      <c r="N21" s="2"/>
      <c r="O21" s="2">
        <v>1</v>
      </c>
    </row>
    <row r="22" spans="1:15" x14ac:dyDescent="0.25">
      <c r="B22" s="10" t="s">
        <v>37</v>
      </c>
      <c r="C22" s="2"/>
      <c r="D22" s="2">
        <v>1</v>
      </c>
      <c r="E22" s="2"/>
      <c r="F22" s="2"/>
      <c r="G22" s="2">
        <v>1</v>
      </c>
      <c r="H22" s="2"/>
      <c r="I22" s="2">
        <v>1</v>
      </c>
      <c r="J22" s="2"/>
      <c r="K22" s="2"/>
      <c r="L22" s="2">
        <v>1</v>
      </c>
      <c r="M22" s="2"/>
      <c r="N22" s="2"/>
      <c r="O22" s="2"/>
    </row>
    <row r="23" spans="1:15" x14ac:dyDescent="0.25">
      <c r="B23" s="10" t="s">
        <v>38</v>
      </c>
      <c r="C23" s="2"/>
      <c r="D23" s="2"/>
      <c r="E23" s="2"/>
      <c r="F23" s="2"/>
      <c r="G23" s="2">
        <v>1</v>
      </c>
      <c r="H23" s="2"/>
      <c r="I23" s="2">
        <v>1</v>
      </c>
      <c r="J23" s="2"/>
      <c r="K23" s="2"/>
      <c r="L23" s="2">
        <v>1</v>
      </c>
      <c r="M23" s="2"/>
      <c r="N23" s="2"/>
      <c r="O23" s="2"/>
    </row>
    <row r="24" spans="1:15" x14ac:dyDescent="0.25">
      <c r="B24" s="10" t="s">
        <v>39</v>
      </c>
      <c r="C24" s="2"/>
      <c r="D24" s="2"/>
      <c r="E24" s="2"/>
      <c r="F24" s="2"/>
      <c r="G24" s="2">
        <v>1</v>
      </c>
      <c r="H24" s="2"/>
      <c r="I24" s="2">
        <v>1</v>
      </c>
      <c r="J24" s="2"/>
      <c r="K24" s="2"/>
      <c r="L24" s="2">
        <v>1</v>
      </c>
      <c r="M24" s="2"/>
      <c r="N24" s="2"/>
      <c r="O24" s="2"/>
    </row>
    <row r="25" spans="1:15" x14ac:dyDescent="0.25">
      <c r="B25" s="10" t="s">
        <v>40</v>
      </c>
      <c r="C25" s="2"/>
      <c r="D25" s="2"/>
      <c r="E25" s="2"/>
      <c r="F25" s="2"/>
      <c r="G25" s="2">
        <v>1</v>
      </c>
      <c r="H25" s="2"/>
      <c r="I25" s="2">
        <v>1</v>
      </c>
      <c r="J25" s="2"/>
      <c r="K25" s="2"/>
      <c r="L25" s="2">
        <v>1</v>
      </c>
      <c r="M25" s="2"/>
      <c r="N25" s="2"/>
      <c r="O25" s="2"/>
    </row>
    <row r="26" spans="1:15" x14ac:dyDescent="0.25">
      <c r="B26" s="10" t="s">
        <v>41</v>
      </c>
      <c r="C26" s="2"/>
      <c r="D26" s="2"/>
      <c r="E26" s="2">
        <v>1</v>
      </c>
      <c r="F26" s="2"/>
      <c r="G26" s="2">
        <v>1</v>
      </c>
      <c r="H26" s="2"/>
      <c r="I26" s="2">
        <v>1</v>
      </c>
      <c r="J26" s="2"/>
      <c r="K26" s="2"/>
      <c r="L26" s="2">
        <v>1</v>
      </c>
      <c r="M26" s="2"/>
      <c r="N26" s="2"/>
      <c r="O26" s="2"/>
    </row>
    <row r="27" spans="1:15" ht="24" x14ac:dyDescent="0.25">
      <c r="B27" s="10" t="s">
        <v>42</v>
      </c>
      <c r="C27" s="2"/>
      <c r="D27" s="2"/>
      <c r="E27" s="2"/>
      <c r="F27" s="2"/>
      <c r="G27" s="2">
        <v>1</v>
      </c>
      <c r="H27" s="2"/>
      <c r="I27" s="2">
        <v>1</v>
      </c>
      <c r="J27" s="2"/>
      <c r="K27" s="2"/>
      <c r="L27" s="2">
        <v>1</v>
      </c>
      <c r="M27" s="2"/>
      <c r="N27" s="2"/>
      <c r="O27" s="2"/>
    </row>
    <row r="28" spans="1:15" x14ac:dyDescent="0.25">
      <c r="B28" s="10" t="s">
        <v>43</v>
      </c>
      <c r="C28" s="2"/>
      <c r="D28" s="2"/>
      <c r="E28" s="2"/>
      <c r="F28" s="2"/>
      <c r="G28" s="2">
        <v>1</v>
      </c>
      <c r="H28" s="2"/>
      <c r="I28" s="2">
        <v>1</v>
      </c>
      <c r="J28" s="2"/>
      <c r="K28" s="2"/>
      <c r="L28" s="2">
        <v>1</v>
      </c>
      <c r="M28" s="2"/>
      <c r="N28" s="2"/>
      <c r="O28" s="2"/>
    </row>
    <row r="29" spans="1:15" x14ac:dyDescent="0.25">
      <c r="B29" s="10" t="s">
        <v>44</v>
      </c>
      <c r="C29" s="2"/>
      <c r="D29" s="2"/>
      <c r="E29" s="2">
        <v>1</v>
      </c>
      <c r="F29" s="2"/>
      <c r="G29" s="2">
        <v>1</v>
      </c>
      <c r="H29" s="2"/>
      <c r="I29" s="2">
        <v>1</v>
      </c>
      <c r="J29" s="2"/>
      <c r="K29" s="2"/>
      <c r="L29" s="2">
        <v>1</v>
      </c>
      <c r="M29" s="2"/>
      <c r="N29" s="2"/>
      <c r="O29" s="2"/>
    </row>
    <row r="30" spans="1:15" x14ac:dyDescent="0.25">
      <c r="A30" s="1" t="s">
        <v>2</v>
      </c>
      <c r="B30" s="10" t="s">
        <v>60</v>
      </c>
      <c r="C30" s="2"/>
      <c r="D30" s="2"/>
      <c r="E30" s="2">
        <v>1</v>
      </c>
      <c r="F30" s="2"/>
      <c r="G30" s="2">
        <v>1</v>
      </c>
      <c r="H30" s="2"/>
      <c r="I30" s="2"/>
      <c r="J30" s="2"/>
      <c r="K30" s="2">
        <v>1</v>
      </c>
      <c r="L30" s="2">
        <v>1</v>
      </c>
      <c r="M30" s="2"/>
      <c r="N30" s="2"/>
      <c r="O30" s="2"/>
    </row>
    <row r="31" spans="1:15" x14ac:dyDescent="0.25">
      <c r="A31" s="6">
        <v>5</v>
      </c>
      <c r="B31" s="10" t="s">
        <v>45</v>
      </c>
      <c r="C31" s="2">
        <v>1</v>
      </c>
      <c r="D31" s="2"/>
      <c r="E31" s="2"/>
      <c r="F31" s="2">
        <v>1</v>
      </c>
      <c r="G31" s="2"/>
      <c r="H31" s="2"/>
      <c r="I31" s="2">
        <v>1</v>
      </c>
      <c r="J31" s="2"/>
      <c r="K31" s="2"/>
      <c r="L31" s="2">
        <v>1</v>
      </c>
      <c r="M31" s="2"/>
      <c r="N31" s="2"/>
      <c r="O31" s="2"/>
    </row>
    <row r="32" spans="1:15" x14ac:dyDescent="0.25">
      <c r="B32" s="10" t="s">
        <v>46</v>
      </c>
      <c r="C32" s="2"/>
      <c r="D32" s="2"/>
      <c r="E32" s="2"/>
      <c r="F32" s="2"/>
      <c r="G32" s="2">
        <v>1</v>
      </c>
      <c r="H32" s="2"/>
      <c r="I32" s="2">
        <v>1</v>
      </c>
      <c r="J32" s="2"/>
      <c r="K32" s="2"/>
      <c r="L32" s="2">
        <v>1</v>
      </c>
      <c r="M32" s="2"/>
      <c r="N32" s="2"/>
      <c r="O32" s="2"/>
    </row>
    <row r="33" spans="1:15" x14ac:dyDescent="0.25">
      <c r="B33" s="10" t="s">
        <v>47</v>
      </c>
      <c r="C33" s="2">
        <v>1</v>
      </c>
      <c r="D33" s="2"/>
      <c r="E33" s="2"/>
      <c r="F33" s="2"/>
      <c r="G33" s="2">
        <v>1</v>
      </c>
      <c r="H33" s="2"/>
      <c r="I33" s="2">
        <v>1</v>
      </c>
      <c r="J33" s="2"/>
      <c r="K33" s="2"/>
      <c r="L33" s="2">
        <v>1</v>
      </c>
      <c r="M33" s="2"/>
      <c r="N33" s="2"/>
      <c r="O33" s="2"/>
    </row>
    <row r="34" spans="1:15" x14ac:dyDescent="0.25">
      <c r="B34" s="10" t="s">
        <v>48</v>
      </c>
      <c r="C34" s="2"/>
      <c r="D34" s="2"/>
      <c r="E34" s="2"/>
      <c r="F34" s="2"/>
      <c r="G34" s="2">
        <v>1</v>
      </c>
      <c r="H34" s="2"/>
      <c r="I34" s="2">
        <v>1</v>
      </c>
      <c r="J34" s="2"/>
      <c r="K34" s="2"/>
      <c r="L34" s="2">
        <v>1</v>
      </c>
      <c r="M34" s="2"/>
      <c r="N34" s="2"/>
      <c r="O34" s="2"/>
    </row>
    <row r="35" spans="1:15" x14ac:dyDescent="0.25">
      <c r="A35" s="6">
        <f>A31+A4</f>
        <v>32</v>
      </c>
      <c r="C35" s="2">
        <f>SUM(C3:C34)</f>
        <v>3</v>
      </c>
      <c r="D35" s="2">
        <f t="shared" ref="D35:O35" si="0">SUM(D3:D34)</f>
        <v>2</v>
      </c>
      <c r="E35" s="2">
        <f t="shared" si="0"/>
        <v>10</v>
      </c>
      <c r="F35" s="2">
        <f t="shared" si="0"/>
        <v>1</v>
      </c>
      <c r="G35" s="2">
        <f t="shared" si="0"/>
        <v>31</v>
      </c>
      <c r="H35" s="2">
        <f t="shared" si="0"/>
        <v>1</v>
      </c>
      <c r="I35" s="2">
        <f t="shared" si="0"/>
        <v>23</v>
      </c>
      <c r="J35" s="2">
        <f t="shared" si="0"/>
        <v>4</v>
      </c>
      <c r="K35" s="2">
        <f t="shared" si="0"/>
        <v>4</v>
      </c>
      <c r="L35" s="2">
        <f t="shared" si="0"/>
        <v>19</v>
      </c>
      <c r="M35" s="2">
        <f t="shared" si="0"/>
        <v>5</v>
      </c>
      <c r="N35" s="2">
        <f t="shared" si="0"/>
        <v>1</v>
      </c>
      <c r="O35" s="2">
        <f t="shared" si="0"/>
        <v>7</v>
      </c>
    </row>
    <row r="36" spans="1:15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F27" sqref="F27"/>
    </sheetView>
  </sheetViews>
  <sheetFormatPr defaultRowHeight="12" x14ac:dyDescent="0.25"/>
  <sheetData>
    <row r="1" spans="1:5" x14ac:dyDescent="0.25">
      <c r="A1" s="11" t="s">
        <v>50</v>
      </c>
      <c r="B1" s="12"/>
      <c r="C1" s="12"/>
      <c r="D1" s="12"/>
      <c r="E1" s="12"/>
    </row>
    <row r="2" spans="1:5" x14ac:dyDescent="0.25">
      <c r="A2" s="5" t="s">
        <v>4</v>
      </c>
      <c r="B2" s="5" t="s">
        <v>5</v>
      </c>
      <c r="C2" s="5" t="s">
        <v>6</v>
      </c>
      <c r="D2" s="5" t="s">
        <v>7</v>
      </c>
      <c r="E2" s="5" t="s">
        <v>8</v>
      </c>
    </row>
    <row r="3" spans="1:5" x14ac:dyDescent="0.25">
      <c r="A3" s="8">
        <f>'Raw data'!C35/'Raw data'!$A$35</f>
        <v>9.375E-2</v>
      </c>
      <c r="B3" s="8">
        <f>'Raw data'!D35/'Raw data'!$A$35</f>
        <v>6.25E-2</v>
      </c>
      <c r="C3" s="8">
        <f>'Raw data'!E35/'Raw data'!$A$35</f>
        <v>0.3125</v>
      </c>
      <c r="D3" s="8">
        <f>'Raw data'!F35/'Raw data'!$A$35</f>
        <v>3.125E-2</v>
      </c>
      <c r="E3" s="8">
        <f>'Raw data'!G35/'Raw data'!$A$35</f>
        <v>0.96875</v>
      </c>
    </row>
    <row r="6" spans="1:5" x14ac:dyDescent="0.25">
      <c r="A6" s="11" t="s">
        <v>51</v>
      </c>
      <c r="B6" s="13"/>
      <c r="C6" s="13"/>
      <c r="D6" s="13"/>
    </row>
    <row r="7" spans="1:5" x14ac:dyDescent="0.25">
      <c r="A7" s="5" t="s">
        <v>10</v>
      </c>
      <c r="B7" s="5" t="s">
        <v>28</v>
      </c>
      <c r="C7" s="5" t="s">
        <v>11</v>
      </c>
      <c r="D7" s="5" t="s">
        <v>12</v>
      </c>
    </row>
    <row r="8" spans="1:5" x14ac:dyDescent="0.25">
      <c r="A8" s="8">
        <f>'Raw data'!H35/'Raw data'!$A$35</f>
        <v>3.125E-2</v>
      </c>
      <c r="B8" s="8">
        <f>'Raw data'!I35/'Raw data'!$A$35</f>
        <v>0.71875</v>
      </c>
      <c r="C8" s="8">
        <f>'Raw data'!J35/'Raw data'!$A$35</f>
        <v>0.125</v>
      </c>
      <c r="D8" s="8">
        <f>'Raw data'!K35/'Raw data'!$A$35</f>
        <v>0.125</v>
      </c>
    </row>
    <row r="11" spans="1:5" x14ac:dyDescent="0.25">
      <c r="A11" s="11" t="s">
        <v>52</v>
      </c>
      <c r="B11" s="12"/>
      <c r="C11" s="12"/>
      <c r="D11" s="12"/>
    </row>
    <row r="12" spans="1:5" x14ac:dyDescent="0.25">
      <c r="A12" s="5" t="s">
        <v>13</v>
      </c>
      <c r="B12" s="5" t="s">
        <v>14</v>
      </c>
      <c r="C12" s="5" t="s">
        <v>15</v>
      </c>
      <c r="D12" s="5" t="s">
        <v>32</v>
      </c>
    </row>
    <row r="13" spans="1:5" x14ac:dyDescent="0.25">
      <c r="A13" s="8">
        <f>'Raw data'!L35/'Raw data'!$A$35</f>
        <v>0.59375</v>
      </c>
      <c r="B13" s="8">
        <f>'Raw data'!M35/'Raw data'!$A$35</f>
        <v>0.15625</v>
      </c>
      <c r="C13" s="8">
        <f>'Raw data'!N35/'Raw data'!$A$35</f>
        <v>3.125E-2</v>
      </c>
      <c r="D13" s="8">
        <f>'Raw data'!O35/'Raw data'!$A$35</f>
        <v>0.21875</v>
      </c>
    </row>
    <row r="16" spans="1:5" x14ac:dyDescent="0.25">
      <c r="A16" s="4" t="s">
        <v>59</v>
      </c>
      <c r="B16" s="9" t="s">
        <v>57</v>
      </c>
      <c r="C16" s="9" t="s">
        <v>58</v>
      </c>
    </row>
    <row r="17" spans="1:3" x14ac:dyDescent="0.25">
      <c r="A17" t="s">
        <v>54</v>
      </c>
      <c r="B17" s="7">
        <v>2</v>
      </c>
      <c r="C17" s="8">
        <f>B17/'Raw data'!$A$35</f>
        <v>6.25E-2</v>
      </c>
    </row>
    <row r="18" spans="1:3" x14ac:dyDescent="0.25">
      <c r="A18" t="s">
        <v>53</v>
      </c>
      <c r="B18" s="7">
        <v>2</v>
      </c>
      <c r="C18" s="8">
        <f>B18/'Raw data'!$A$35</f>
        <v>6.25E-2</v>
      </c>
    </row>
    <row r="19" spans="1:3" x14ac:dyDescent="0.25">
      <c r="A19" t="s">
        <v>55</v>
      </c>
      <c r="B19" s="7">
        <v>10</v>
      </c>
      <c r="C19" s="8">
        <f>B19/'Raw data'!$A$35</f>
        <v>0.3125</v>
      </c>
    </row>
    <row r="20" spans="1:3" x14ac:dyDescent="0.25">
      <c r="A20" t="s">
        <v>56</v>
      </c>
      <c r="B20" s="7">
        <v>1</v>
      </c>
      <c r="C20" s="8">
        <f>B20/'Raw data'!$A$35</f>
        <v>3.125E-2</v>
      </c>
    </row>
  </sheetData>
  <mergeCells count="3">
    <mergeCell ref="A1:E1"/>
    <mergeCell ref="A6:D6"/>
    <mergeCell ref="A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Calculations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Van Schalkwyk</dc:creator>
  <cp:lastModifiedBy>Francois Van Schalkwyk</cp:lastModifiedBy>
  <dcterms:created xsi:type="dcterms:W3CDTF">2015-05-08T09:56:44Z</dcterms:created>
  <dcterms:modified xsi:type="dcterms:W3CDTF">2015-08-08T12:23:19Z</dcterms:modified>
</cp:coreProperties>
</file>